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calos\Documents\UDU izvještaji\izvještaji\2022\završni\"/>
    </mc:Choice>
  </mc:AlternateContent>
  <xr:revisionPtr revIDLastSave="0" documentId="13_ncr:1_{DE590FC4-1F88-4903-8447-8F911B0849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<sst xmlns="http://schemas.openxmlformats.org/spreadsheetml/2006/main" count="82" uniqueCount="79">
  <si>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</si>
  <si>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</si>
  <si>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</si>
  <si>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</si>
  <si>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</si>
  <si>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</si>
  <si>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</si>
  <si>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</si>
  <si>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</si>
  <si>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</si>
  <si>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</si>
  <si>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</si>
  <si>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</si>
  <si>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</si>
  <si>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</si>
  <si>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</si>
  <si>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</si>
  <si>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</si>
  <si>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</si>
  <si>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</si>
  <si>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</si>
  <si>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</si>
  <si>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</si>
  <si>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</si>
  <si>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</si>
  <si>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</si>
  <si>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</si>
  <si>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</si>
  <si>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</si>
  <si>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</si>
  <si>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</si>
  <si>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</si>
  <si>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</si>
  <si>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</si>
  <si>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</si>
  <si>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</si>
  <si>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</si>
  <si>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</si>
  <si>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</si>
  <si>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</si>
  <si>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</si>
  <si>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</si>
  <si>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</si>
  <si>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</si>
  <si>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</si>
  <si>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</si>
  <si>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</si>
  <si>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</si>
  <si>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</si>
  <si>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</si>
  <si>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</si>
  <si>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</si>
  <si>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</si>
  <si>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</si>
  <si>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</si>
  <si>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</si>
  <si>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</si>
  <si>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</si>
  <si>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</si>
  <si>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</si>
  <si>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</si>
  <si>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</si>
  <si>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</si>
  <si>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</si>
  <si>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</si>
  <si>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</si>
  <si>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 ________2022. godina_____________</t>
  </si>
  <si>
    <t>Osječko-baranjska županija</t>
  </si>
  <si>
    <t>Osijek, Trg Ante Starčevića 2</t>
  </si>
  <si>
    <t>2022.</t>
  </si>
  <si>
    <t>24.000.000,00 KN</t>
  </si>
  <si>
    <t>31.150.593,26 KN</t>
  </si>
  <si>
    <t>Ana Čaloš</t>
  </si>
  <si>
    <t>031/221-702</t>
  </si>
  <si>
    <t>ana.calos@obz.hr</t>
  </si>
  <si>
    <t>Ivan Anušić</t>
  </si>
  <si>
    <t>MJESTO: Osijek</t>
  </si>
  <si>
    <t>DATUM POPUNJAVANJA: 31. siječnja 2023. godine</t>
  </si>
  <si>
    <t>2022.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</si>
</sst>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.calos@ob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workbookViewId="0">
      <selection activeCell="L23" sqref="L23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1" t="s">
        <v>66</v>
      </c>
      <c r="B2" s="52"/>
      <c r="C2" s="52"/>
      <c r="D2" s="52"/>
      <c r="E2" s="52"/>
      <c r="F2" s="52"/>
      <c r="G2" s="52"/>
      <c r="H2" s="52"/>
      <c r="I2" s="53"/>
    </row>
    <row r="3" spans="1:9" ht="27.75" customHeight="1" thickBot="1" x14ac:dyDescent="0.3">
      <c r="A3" s="54"/>
      <c r="B3" s="55"/>
      <c r="C3" s="55"/>
      <c r="D3" s="55"/>
      <c r="E3" s="55"/>
      <c r="F3" s="55"/>
      <c r="G3" s="55"/>
      <c r="H3" s="55"/>
      <c r="I3" s="56"/>
    </row>
    <row r="4" spans="1:9" ht="15.75" thickBot="1" x14ac:dyDescent="0.3"/>
    <row r="5" spans="1:9" ht="15.75" thickBot="1" x14ac:dyDescent="0.3">
      <c r="A5" s="35" t="s">
        <v>0</v>
      </c>
      <c r="B5" s="36"/>
      <c r="C5" s="36"/>
      <c r="D5" s="36"/>
      <c r="E5" s="36"/>
      <c r="F5" s="36"/>
      <c r="G5" s="36"/>
      <c r="H5" s="36"/>
      <c r="I5" s="37"/>
    </row>
    <row r="6" spans="1:9" ht="21" customHeight="1" thickBot="1" x14ac:dyDescent="0.3">
      <c r="A6" s="1" t="s">
        <v>15</v>
      </c>
      <c r="B6" s="38" t="s">
        <v>67</v>
      </c>
      <c r="C6" s="39"/>
      <c r="D6" s="39"/>
      <c r="E6" s="39"/>
      <c r="F6" s="39"/>
      <c r="G6" s="39"/>
      <c r="H6" s="39"/>
      <c r="I6" s="40"/>
    </row>
    <row r="7" spans="1:9" ht="21.75" customHeight="1" thickBot="1" x14ac:dyDescent="0.3">
      <c r="A7" s="1" t="s">
        <v>1</v>
      </c>
      <c r="B7" s="38" t="s">
        <v>68</v>
      </c>
      <c r="C7" s="39"/>
      <c r="D7" s="39"/>
      <c r="E7" s="39"/>
      <c r="F7" s="39"/>
      <c r="G7" s="39"/>
      <c r="H7" s="39"/>
      <c r="I7" s="40"/>
    </row>
    <row r="8" spans="1:9" ht="19.5" customHeight="1" thickBot="1" x14ac:dyDescent="0.3">
      <c r="A8" s="1" t="s">
        <v>2</v>
      </c>
      <c r="B8" s="38">
        <v>1038330886</v>
      </c>
      <c r="C8" s="39"/>
      <c r="D8" s="39"/>
      <c r="E8" s="39"/>
      <c r="F8" s="40"/>
      <c r="G8" s="3" t="s">
        <v>3</v>
      </c>
      <c r="H8" s="38">
        <v>33626</v>
      </c>
      <c r="I8" s="40"/>
    </row>
    <row r="9" spans="1:9" ht="30" customHeight="1" thickBot="1" x14ac:dyDescent="0.3">
      <c r="A9" s="35" t="s">
        <v>62</v>
      </c>
      <c r="B9" s="36"/>
      <c r="C9" s="37"/>
      <c r="D9" s="61"/>
      <c r="E9" s="35" t="s">
        <v>61</v>
      </c>
      <c r="F9" s="36"/>
      <c r="G9" s="36"/>
      <c r="H9" s="36"/>
      <c r="I9" s="37"/>
    </row>
    <row r="10" spans="1:9" ht="15.75" thickBot="1" x14ac:dyDescent="0.3">
      <c r="A10" s="1" t="s">
        <v>4</v>
      </c>
      <c r="B10" s="38" t="s">
        <v>5</v>
      </c>
      <c r="C10" s="40"/>
      <c r="D10" s="62"/>
      <c r="E10" s="44" t="s">
        <v>6</v>
      </c>
      <c r="F10" s="45"/>
      <c r="G10" s="46"/>
      <c r="H10" s="38">
        <v>177</v>
      </c>
      <c r="I10" s="40"/>
    </row>
    <row r="11" spans="1:9" ht="15.75" thickBot="1" x14ac:dyDescent="0.3">
      <c r="A11" s="1" t="s">
        <v>7</v>
      </c>
      <c r="B11" s="38" t="s">
        <v>69</v>
      </c>
      <c r="C11" s="40"/>
      <c r="D11" s="62"/>
      <c r="E11" s="44" t="s">
        <v>8</v>
      </c>
      <c r="F11" s="45"/>
      <c r="G11" s="46"/>
      <c r="H11" s="49" t="s">
        <v>71</v>
      </c>
      <c r="I11" s="50"/>
    </row>
    <row r="12" spans="1:9" ht="15.75" thickBot="1" x14ac:dyDescent="0.3">
      <c r="A12" s="47"/>
      <c r="B12" s="47"/>
      <c r="C12" s="47"/>
      <c r="D12" s="62"/>
      <c r="E12" s="44" t="s">
        <v>9</v>
      </c>
      <c r="F12" s="45"/>
      <c r="G12" s="46"/>
      <c r="H12" s="49" t="s">
        <v>70</v>
      </c>
      <c r="I12" s="50"/>
    </row>
    <row r="13" spans="1:9" ht="15.75" thickBot="1" x14ac:dyDescent="0.3">
      <c r="A13" s="48"/>
      <c r="B13" s="48"/>
      <c r="C13" s="48"/>
      <c r="D13" s="63"/>
      <c r="E13" s="44" t="s">
        <v>16</v>
      </c>
      <c r="F13" s="45"/>
      <c r="G13" s="46"/>
      <c r="H13" s="59"/>
      <c r="I13" s="60"/>
    </row>
    <row r="14" spans="1:9" ht="15.75" thickBot="1" x14ac:dyDescent="0.3">
      <c r="A14" s="35" t="s">
        <v>10</v>
      </c>
      <c r="B14" s="36"/>
      <c r="C14" s="36"/>
      <c r="D14" s="36"/>
      <c r="E14" s="36"/>
      <c r="F14" s="36"/>
      <c r="G14" s="36"/>
      <c r="H14" s="36"/>
      <c r="I14" s="37"/>
    </row>
    <row r="15" spans="1:9" ht="27" customHeight="1" thickBot="1" x14ac:dyDescent="0.3">
      <c r="A15" s="1" t="s">
        <v>11</v>
      </c>
      <c r="B15" s="38" t="s">
        <v>72</v>
      </c>
      <c r="C15" s="39"/>
      <c r="D15" s="39"/>
      <c r="E15" s="39"/>
      <c r="F15" s="39"/>
      <c r="G15" s="39"/>
      <c r="H15" s="39"/>
      <c r="I15" s="40"/>
    </row>
    <row r="16" spans="1:9" ht="27" customHeight="1" thickBot="1" x14ac:dyDescent="0.3">
      <c r="A16" s="1" t="s">
        <v>12</v>
      </c>
      <c r="B16" s="38" t="s">
        <v>73</v>
      </c>
      <c r="C16" s="39"/>
      <c r="D16" s="39"/>
      <c r="E16" s="39"/>
      <c r="F16" s="39"/>
      <c r="G16" s="39"/>
      <c r="H16" s="39"/>
      <c r="I16" s="40"/>
    </row>
    <row r="17" spans="1:13" ht="27" customHeight="1" thickBot="1" x14ac:dyDescent="0.3">
      <c r="A17" s="1" t="s">
        <v>13</v>
      </c>
      <c r="B17" s="41" t="s">
        <v>74</v>
      </c>
      <c r="C17" s="42"/>
      <c r="D17" s="42"/>
      <c r="E17" s="42"/>
      <c r="F17" s="42"/>
      <c r="G17" s="42"/>
      <c r="H17" s="42"/>
      <c r="I17" s="43"/>
      <c r="M17" s="13"/>
    </row>
    <row r="18" spans="1:13" ht="27" customHeight="1" thickBot="1" x14ac:dyDescent="0.3">
      <c r="A18" s="1" t="s">
        <v>14</v>
      </c>
      <c r="B18" s="38" t="s">
        <v>75</v>
      </c>
      <c r="C18" s="39"/>
      <c r="D18" s="39"/>
      <c r="E18" s="39"/>
      <c r="F18" s="39"/>
      <c r="G18" s="39"/>
      <c r="H18" s="39"/>
      <c r="I18" s="40"/>
    </row>
    <row r="19" spans="1:13" x14ac:dyDescent="0.25">
      <c r="A19" s="57"/>
      <c r="B19" s="57"/>
      <c r="C19" s="57"/>
      <c r="D19" s="57"/>
      <c r="E19" s="57"/>
      <c r="F19" s="57"/>
      <c r="G19" s="57"/>
      <c r="H19" s="57"/>
      <c r="I19" s="57"/>
    </row>
    <row r="20" spans="1:13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13" ht="21.75" customHeight="1" x14ac:dyDescent="0.25">
      <c r="A21" s="34" t="s">
        <v>77</v>
      </c>
      <c r="B21" s="34"/>
      <c r="C21" s="34"/>
      <c r="D21" s="34"/>
      <c r="E21" s="34"/>
      <c r="F21" s="34"/>
      <c r="G21" s="34"/>
      <c r="H21" s="34"/>
      <c r="I21" s="34"/>
    </row>
    <row r="22" spans="1:13" ht="22.5" customHeight="1" x14ac:dyDescent="0.25">
      <c r="A22" s="34" t="s">
        <v>76</v>
      </c>
      <c r="B22" s="34"/>
      <c r="C22" s="34"/>
      <c r="D22" s="34"/>
      <c r="E22" s="34"/>
      <c r="F22" s="34"/>
      <c r="G22" s="34"/>
      <c r="H22" s="34"/>
      <c r="I22" s="34"/>
    </row>
    <row r="23" spans="1:13" ht="22.5" customHeight="1" x14ac:dyDescent="0.25">
      <c r="A23" s="32"/>
      <c r="B23" s="32"/>
      <c r="C23" s="32"/>
      <c r="D23" s="32"/>
      <c r="E23" s="64"/>
      <c r="F23" s="64"/>
      <c r="G23" s="64"/>
      <c r="H23" s="64"/>
      <c r="I23" s="32"/>
    </row>
    <row r="24" spans="1:13" x14ac:dyDescent="0.25">
      <c r="A24" s="33"/>
      <c r="B24" s="33"/>
      <c r="C24" s="33"/>
      <c r="D24" s="58" t="s">
        <v>17</v>
      </c>
      <c r="E24" s="33"/>
      <c r="F24" s="33"/>
      <c r="G24" s="33"/>
      <c r="H24" s="33"/>
      <c r="I24" s="33"/>
      <c r="J24" s="10"/>
      <c r="K24" s="7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11"/>
      <c r="K25" s="8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11"/>
      <c r="K26" s="8"/>
    </row>
    <row r="27" spans="1:13" ht="31.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11"/>
      <c r="K27" s="8"/>
    </row>
    <row r="28" spans="1:13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11"/>
      <c r="K28" s="8"/>
    </row>
    <row r="29" spans="1:13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12"/>
      <c r="K29" s="9"/>
    </row>
    <row r="30" spans="1:13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5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5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/>
      <c r="B95" s="33"/>
      <c r="C95" s="33"/>
      <c r="D95" s="33"/>
      <c r="E95" s="33"/>
      <c r="F95" s="33"/>
      <c r="G95" s="33"/>
      <c r="H95" s="33"/>
      <c r="I95" s="33"/>
    </row>
  </sheetData>
  <mergeCells count="32">
    <mergeCell ref="A22:I22"/>
    <mergeCell ref="A2:I3"/>
    <mergeCell ref="A14:I14"/>
    <mergeCell ref="A19:I20"/>
    <mergeCell ref="D24:I27"/>
    <mergeCell ref="A24:C27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E23:H23"/>
    <mergeCell ref="A28:I95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626942F6-73EC-4230-ADB7-FEB2E876A824}"/>
  </hyperlinks>
  <pageMargins left="0.7" right="0.7" top="0.75" bottom="0.75" header="0.3" footer="0.3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C51"/>
  <sheetViews>
    <sheetView tabSelected="1" topLeftCell="A34" workbookViewId="0">
      <selection activeCell="A3" sqref="A3:C52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67</v>
      </c>
    </row>
    <row r="5" spans="1:3" ht="27" customHeight="1" thickBot="1" x14ac:dyDescent="0.3">
      <c r="A5" s="1" t="s">
        <v>18</v>
      </c>
      <c r="B5" s="2"/>
      <c r="C5" s="25" t="s">
        <v>78</v>
      </c>
    </row>
    <row r="6" spans="1:3" ht="47.25" customHeight="1" thickBot="1" x14ac:dyDescent="0.3">
      <c r="A6" s="1" t="s">
        <v>19</v>
      </c>
      <c r="B6" s="2"/>
      <c r="C6" s="19">
        <v>177</v>
      </c>
    </row>
    <row r="7" spans="1:3" ht="45" customHeight="1" thickBot="1" x14ac:dyDescent="0.3">
      <c r="A7" s="1" t="s">
        <v>20</v>
      </c>
      <c r="B7" s="2"/>
      <c r="C7" s="19">
        <v>0</v>
      </c>
    </row>
    <row r="8" spans="1:3" ht="65.25" customHeight="1" thickBot="1" x14ac:dyDescent="0.3">
      <c r="A8" s="18" t="s">
        <v>21</v>
      </c>
      <c r="B8" s="4"/>
      <c r="C8" s="20">
        <f>C6+C7</f>
        <v>177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31150593.259999998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25554738.309999999</v>
      </c>
    </row>
    <row r="11" spans="1:3" ht="27" customHeight="1" thickBot="1" x14ac:dyDescent="0.3">
      <c r="A11" s="1" t="s">
        <v>24</v>
      </c>
      <c r="B11" s="6">
        <v>311</v>
      </c>
      <c r="C11" s="17">
        <v>17723776.199999999</v>
      </c>
    </row>
    <row r="12" spans="1:3" ht="27" customHeight="1" thickBot="1" x14ac:dyDescent="0.3">
      <c r="A12" s="1" t="s">
        <v>25</v>
      </c>
      <c r="B12" s="6">
        <v>312</v>
      </c>
      <c r="C12" s="17">
        <v>5122908.4800000004</v>
      </c>
    </row>
    <row r="13" spans="1:3" ht="27" customHeight="1" thickBot="1" x14ac:dyDescent="0.3">
      <c r="A13" s="1" t="s">
        <v>26</v>
      </c>
      <c r="B13" s="6">
        <v>313</v>
      </c>
      <c r="C13" s="17">
        <v>2708053.63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5595854.9500000002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1159989.3099999998</v>
      </c>
    </row>
    <row r="16" spans="1:3" ht="27" customHeight="1" thickBot="1" x14ac:dyDescent="0.3">
      <c r="A16" s="1" t="s">
        <v>29</v>
      </c>
      <c r="B16" s="5">
        <v>3211</v>
      </c>
      <c r="C16" s="17">
        <v>41317.9</v>
      </c>
    </row>
    <row r="17" spans="1:3" ht="27" customHeight="1" thickBot="1" x14ac:dyDescent="0.3">
      <c r="A17" s="1" t="s">
        <v>30</v>
      </c>
      <c r="B17" s="5">
        <v>3212</v>
      </c>
      <c r="C17" s="17">
        <v>1079501.4099999999</v>
      </c>
    </row>
    <row r="18" spans="1:3" ht="27" customHeight="1" thickBot="1" x14ac:dyDescent="0.3">
      <c r="A18" s="1" t="s">
        <v>31</v>
      </c>
      <c r="B18" s="5">
        <v>3213</v>
      </c>
      <c r="C18" s="17">
        <v>39170</v>
      </c>
    </row>
    <row r="19" spans="1:3" ht="27" customHeight="1" thickBot="1" x14ac:dyDescent="0.3">
      <c r="A19" s="1" t="s">
        <v>32</v>
      </c>
      <c r="B19" s="5">
        <v>3214</v>
      </c>
      <c r="C19" s="17">
        <v>0</v>
      </c>
    </row>
    <row r="20" spans="1:3" ht="27" customHeight="1" thickBot="1" x14ac:dyDescent="0.3">
      <c r="A20" s="1" t="s">
        <v>33</v>
      </c>
      <c r="B20" s="6">
        <v>322</v>
      </c>
      <c r="C20" s="21">
        <f>SUM(C21:C26)</f>
        <v>1784232.06</v>
      </c>
    </row>
    <row r="21" spans="1:3" ht="27" customHeight="1" thickBot="1" x14ac:dyDescent="0.3">
      <c r="A21" s="1" t="s">
        <v>34</v>
      </c>
      <c r="B21" s="5">
        <v>3221</v>
      </c>
      <c r="C21" s="17">
        <v>486207.23</v>
      </c>
    </row>
    <row r="22" spans="1:3" ht="27" customHeight="1" thickBot="1" x14ac:dyDescent="0.3">
      <c r="A22" s="1" t="s">
        <v>35</v>
      </c>
      <c r="B22" s="5">
        <v>3222</v>
      </c>
      <c r="C22" s="17">
        <v>0</v>
      </c>
    </row>
    <row r="23" spans="1:3" ht="27" customHeight="1" thickBot="1" x14ac:dyDescent="0.3">
      <c r="A23" s="1" t="s">
        <v>36</v>
      </c>
      <c r="B23" s="5">
        <v>3223</v>
      </c>
      <c r="C23" s="17">
        <v>1145146.04</v>
      </c>
    </row>
    <row r="24" spans="1:3" ht="27" customHeight="1" thickBot="1" x14ac:dyDescent="0.3">
      <c r="A24" s="1" t="s">
        <v>37</v>
      </c>
      <c r="B24" s="5">
        <v>3224</v>
      </c>
      <c r="C24" s="17">
        <v>94402.5</v>
      </c>
    </row>
    <row r="25" spans="1:3" ht="27" customHeight="1" thickBot="1" x14ac:dyDescent="0.3">
      <c r="A25" s="1" t="s">
        <v>38</v>
      </c>
      <c r="B25" s="5">
        <v>3225</v>
      </c>
      <c r="C25" s="17">
        <v>28960.7</v>
      </c>
    </row>
    <row r="26" spans="1:3" ht="27" customHeight="1" thickBot="1" x14ac:dyDescent="0.3">
      <c r="A26" s="1" t="s">
        <v>65</v>
      </c>
      <c r="B26" s="5">
        <v>3227</v>
      </c>
      <c r="C26" s="17">
        <v>29515.59</v>
      </c>
    </row>
    <row r="27" spans="1:3" ht="27" customHeight="1" thickBot="1" x14ac:dyDescent="0.3">
      <c r="A27" s="1" t="s">
        <v>39</v>
      </c>
      <c r="B27" s="6">
        <v>323</v>
      </c>
      <c r="C27" s="21">
        <f>SUM(C28:C36)</f>
        <v>2551977.83</v>
      </c>
    </row>
    <row r="28" spans="1:3" ht="27" customHeight="1" thickBot="1" x14ac:dyDescent="0.3">
      <c r="A28" s="1" t="s">
        <v>40</v>
      </c>
      <c r="B28" s="5">
        <v>3231</v>
      </c>
      <c r="C28" s="17">
        <v>342418.49</v>
      </c>
    </row>
    <row r="29" spans="1:3" ht="27" customHeight="1" thickBot="1" x14ac:dyDescent="0.3">
      <c r="A29" s="1" t="s">
        <v>41</v>
      </c>
      <c r="B29" s="5">
        <v>3232</v>
      </c>
      <c r="C29" s="17">
        <v>367462.65</v>
      </c>
    </row>
    <row r="30" spans="1:3" ht="27" customHeight="1" thickBot="1" x14ac:dyDescent="0.3">
      <c r="A30" s="1" t="s">
        <v>42</v>
      </c>
      <c r="B30" s="5">
        <v>3233</v>
      </c>
      <c r="C30" s="17">
        <v>244391.63</v>
      </c>
    </row>
    <row r="31" spans="1:3" ht="27" customHeight="1" thickBot="1" x14ac:dyDescent="0.3">
      <c r="A31" s="1" t="s">
        <v>43</v>
      </c>
      <c r="B31" s="5">
        <v>3234</v>
      </c>
      <c r="C31" s="17">
        <v>209221.01</v>
      </c>
    </row>
    <row r="32" spans="1:3" ht="27" customHeight="1" thickBot="1" x14ac:dyDescent="0.3">
      <c r="A32" s="1" t="s">
        <v>44</v>
      </c>
      <c r="B32" s="5">
        <v>3235</v>
      </c>
      <c r="C32" s="17">
        <v>343648.45</v>
      </c>
    </row>
    <row r="33" spans="1:3" ht="27" customHeight="1" thickBot="1" x14ac:dyDescent="0.3">
      <c r="A33" s="1" t="s">
        <v>45</v>
      </c>
      <c r="B33" s="5">
        <v>3236</v>
      </c>
      <c r="C33" s="17">
        <v>51968.85</v>
      </c>
    </row>
    <row r="34" spans="1:3" ht="27" customHeight="1" thickBot="1" x14ac:dyDescent="0.3">
      <c r="A34" s="1" t="s">
        <v>46</v>
      </c>
      <c r="B34" s="5">
        <v>3237</v>
      </c>
      <c r="C34" s="17">
        <v>335570.9</v>
      </c>
    </row>
    <row r="35" spans="1:3" ht="27" customHeight="1" thickBot="1" x14ac:dyDescent="0.3">
      <c r="A35" s="1" t="s">
        <v>47</v>
      </c>
      <c r="B35" s="5">
        <v>3238</v>
      </c>
      <c r="C35" s="17">
        <v>0</v>
      </c>
    </row>
    <row r="36" spans="1:3" ht="27" customHeight="1" thickBot="1" x14ac:dyDescent="0.3">
      <c r="A36" s="1" t="s">
        <v>48</v>
      </c>
      <c r="B36" s="5">
        <v>3239</v>
      </c>
      <c r="C36" s="17">
        <v>657295.85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99655.750000000015</v>
      </c>
    </row>
    <row r="38" spans="1:3" ht="27" customHeight="1" thickBot="1" x14ac:dyDescent="0.3">
      <c r="A38" s="1" t="s">
        <v>50</v>
      </c>
      <c r="B38" s="5">
        <v>3292</v>
      </c>
      <c r="C38" s="17">
        <v>63470.98</v>
      </c>
    </row>
    <row r="39" spans="1:3" ht="27" customHeight="1" thickBot="1" x14ac:dyDescent="0.3">
      <c r="A39" s="1" t="s">
        <v>63</v>
      </c>
      <c r="B39" s="5">
        <v>3293</v>
      </c>
      <c r="C39" s="17">
        <v>0</v>
      </c>
    </row>
    <row r="40" spans="1:3" ht="27" customHeight="1" thickBot="1" x14ac:dyDescent="0.3">
      <c r="A40" s="1" t="s">
        <v>64</v>
      </c>
      <c r="B40" s="5">
        <v>3294</v>
      </c>
      <c r="C40" s="17">
        <v>1350</v>
      </c>
    </row>
    <row r="41" spans="1:3" ht="27" customHeight="1" thickBot="1" x14ac:dyDescent="0.3">
      <c r="A41" s="1" t="s">
        <v>51</v>
      </c>
      <c r="B41" s="5">
        <v>3295</v>
      </c>
      <c r="C41" s="17">
        <v>30471.75</v>
      </c>
    </row>
    <row r="42" spans="1:3" ht="27" customHeight="1" thickBot="1" x14ac:dyDescent="0.3">
      <c r="A42" s="1" t="s">
        <v>52</v>
      </c>
      <c r="B42" s="5">
        <v>3296</v>
      </c>
      <c r="C42" s="17">
        <v>0</v>
      </c>
    </row>
    <row r="43" spans="1:3" ht="27" customHeight="1" thickBot="1" x14ac:dyDescent="0.3">
      <c r="A43" s="1" t="s">
        <v>49</v>
      </c>
      <c r="B43" s="5">
        <v>3299</v>
      </c>
      <c r="C43" s="17">
        <v>4363.0200000000004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0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0</v>
      </c>
    </row>
    <row r="46" spans="1:3" ht="27" customHeight="1" thickBot="1" x14ac:dyDescent="0.3">
      <c r="A46" s="14" t="s">
        <v>55</v>
      </c>
      <c r="B46" s="5">
        <v>3431</v>
      </c>
      <c r="C46" s="23">
        <v>0</v>
      </c>
    </row>
    <row r="47" spans="1:3" ht="27" customHeight="1" thickBot="1" x14ac:dyDescent="0.3">
      <c r="A47" s="1" t="s">
        <v>56</v>
      </c>
      <c r="B47" s="5">
        <v>3433</v>
      </c>
      <c r="C47" s="17">
        <v>0</v>
      </c>
    </row>
    <row r="48" spans="1:3" ht="27" customHeight="1" thickBot="1" x14ac:dyDescent="0.3">
      <c r="A48" s="1" t="s">
        <v>57</v>
      </c>
      <c r="B48" s="5">
        <v>3434</v>
      </c>
      <c r="C48" s="17">
        <v>0</v>
      </c>
    </row>
    <row r="49" spans="1:3" ht="30.75" customHeight="1" thickBot="1" x14ac:dyDescent="0.3">
      <c r="A49" s="29" t="s">
        <v>58</v>
      </c>
      <c r="B49" s="30"/>
      <c r="C49" s="31">
        <f>C50</f>
        <v>24000000</v>
      </c>
    </row>
    <row r="50" spans="1:3" ht="30.75" customHeight="1" thickBot="1" x14ac:dyDescent="0.3">
      <c r="A50" s="1" t="s">
        <v>59</v>
      </c>
      <c r="B50" s="2"/>
      <c r="C50" s="17">
        <v>24000000</v>
      </c>
    </row>
    <row r="51" spans="1:3" ht="30.75" customHeight="1" thickBot="1" x14ac:dyDescent="0.3">
      <c r="A51" s="29" t="s">
        <v>60</v>
      </c>
      <c r="B51" s="30"/>
      <c r="C51" s="31">
        <f>C49-C9</f>
        <v>-7150593.2599999979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Ana Čaloš</cp:lastModifiedBy>
  <cp:lastPrinted>2023-01-30T15:34:22Z</cp:lastPrinted>
  <dcterms:created xsi:type="dcterms:W3CDTF">2021-10-26T11:12:02Z</dcterms:created>
  <dcterms:modified xsi:type="dcterms:W3CDTF">2023-01-30T15:44:22Z</dcterms:modified>
</cp:coreProperties>
</file>